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Мұхаметнұр балабақшасы аттестация құжаттары\№7.Тәрбиеленушілердің білімін бағалау новый\2025-2026 оқу жылы\"/>
    </mc:Choice>
  </mc:AlternateContent>
  <xr:revisionPtr revIDLastSave="0" documentId="13_ncr:1_{12273A79-74D1-4B39-90B9-E66A6C616ABC}" xr6:coauthVersionLast="47" xr6:coauthVersionMax="47" xr10:uidLastSave="{00000000-0000-0000-0000-000000000000}"/>
  <bookViews>
    <workbookView xWindow="-120" yWindow="-120" windowWidth="20730" windowHeight="11160" tabRatio="817" activeTab="5" xr2:uid="{00000000-000D-0000-FFFF-FFFF00000000}"/>
  </bookViews>
  <sheets>
    <sheet name="ерте жас тобы" sheetId="15" r:id="rId1"/>
    <sheet name="кіші" sheetId="10" r:id="rId2"/>
    <sheet name="ортаңғы топ" sheetId="11" r:id="rId3"/>
    <sheet name="ересек" sheetId="12" r:id="rId4"/>
    <sheet name="МА тобы" sheetId="13" r:id="rId5"/>
    <sheet name="МДҰ әдіскерінің жинағы" sheetId="16" r:id="rId6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1" l="1"/>
  <c r="J17" i="11"/>
  <c r="F17" i="11"/>
  <c r="G17" i="11"/>
  <c r="Q14" i="16" l="1"/>
  <c r="R14" i="16"/>
  <c r="N14" i="16"/>
  <c r="O14" i="16"/>
  <c r="K14" i="16"/>
  <c r="L14" i="16"/>
  <c r="H14" i="16"/>
  <c r="I14" i="16"/>
  <c r="E14" i="16"/>
  <c r="F14" i="16"/>
  <c r="N17" i="10" l="1"/>
  <c r="D14" i="16" l="1"/>
  <c r="G14" i="16"/>
  <c r="J14" i="16"/>
  <c r="M14" i="16"/>
  <c r="P14" i="16"/>
  <c r="C14" i="16"/>
  <c r="C15" i="16" s="1"/>
  <c r="Q15" i="16" l="1"/>
  <c r="F15" i="16"/>
  <c r="J15" i="16"/>
  <c r="N15" i="16"/>
  <c r="R15" i="16"/>
  <c r="G15" i="16"/>
  <c r="K15" i="16"/>
  <c r="O15" i="16"/>
  <c r="D15" i="16"/>
  <c r="H15" i="16"/>
  <c r="L15" i="16"/>
  <c r="P15" i="16"/>
  <c r="E15" i="16"/>
  <c r="I15" i="16"/>
  <c r="M15" i="16"/>
  <c r="Q17" i="10"/>
  <c r="R17" i="10"/>
  <c r="S17" i="10"/>
  <c r="T17" i="10"/>
  <c r="U17" i="10"/>
  <c r="V17" i="10"/>
  <c r="W17" i="10"/>
  <c r="X17" i="10"/>
  <c r="Y17" i="10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K17" i="11"/>
  <c r="L17" i="11"/>
  <c r="M17" i="11"/>
  <c r="F17" i="10"/>
  <c r="G17" i="10"/>
  <c r="H17" i="10"/>
  <c r="I17" i="10"/>
  <c r="J17" i="10"/>
  <c r="K17" i="10"/>
  <c r="L17" i="10"/>
  <c r="M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D17" i="10"/>
  <c r="AB18" i="11" l="1"/>
  <c r="U18" i="10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AK17" i="12"/>
  <c r="D17" i="12"/>
  <c r="E17" i="12"/>
  <c r="F17" i="12"/>
  <c r="G17" i="12"/>
  <c r="N17" i="12"/>
  <c r="O17" i="12"/>
  <c r="P17" i="12"/>
  <c r="Q17" i="12"/>
  <c r="R17" i="12"/>
  <c r="S17" i="12"/>
  <c r="AF17" i="12"/>
  <c r="AH17" i="12"/>
  <c r="AI17" i="12"/>
  <c r="AJ17" i="12"/>
  <c r="AG17" i="12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R18" i="12" l="1"/>
  <c r="AI18" i="12"/>
  <c r="N18" i="12"/>
  <c r="AH18" i="12"/>
  <c r="Q18" i="12"/>
  <c r="AK18" i="12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F18" i="12"/>
  <c r="G18" i="12"/>
  <c r="D18" i="12"/>
  <c r="E18" i="12"/>
  <c r="G18" i="11"/>
  <c r="E18" i="11"/>
  <c r="D18" i="11"/>
  <c r="F18" i="11"/>
</calcChain>
</file>

<file path=xl/sharedStrings.xml><?xml version="1.0" encoding="utf-8"?>
<sst xmlns="http://schemas.openxmlformats.org/spreadsheetml/2006/main" count="319" uniqueCount="64">
  <si>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</si>
  <si>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</si>
  <si>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</si>
  <si>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</si>
  <si>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</si>
  <si>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</si>
  <si>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</si>
  <si>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</si>
  <si>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</si>
  <si>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</si>
  <si>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</si>
  <si>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</si>
  <si>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</si>
  <si>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</si>
  <si>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</si>
  <si>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</si>
  <si>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</si>
  <si>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</si>
  <si>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</si>
  <si>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</si>
  <si>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</si>
  <si>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</si>
  <si>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</si>
  <si>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</si>
  <si>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</si>
  <si>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</si>
  <si>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</si>
  <si>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</si>
  <si>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</si>
  <si>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</si>
  <si>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</si>
  <si>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</si>
  <si>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</si>
  <si>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</si>
  <si>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</si>
  <si>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</si>
  <si>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</si>
  <si>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</si>
  <si>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</si>
  <si>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</si>
  <si>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Мекен-жайы_______________________________________________________</t>
  </si>
  <si>
    <t>Мектепалды тобы</t>
  </si>
  <si>
    <t>БАРЛЫҒЫ</t>
  </si>
  <si>
    <t xml:space="preserve">Жас ерекшелік топтары </t>
  </si>
  <si>
    <t>Оқыту тілі___қазақ тілі_____________________________________________________</t>
  </si>
  <si>
    <t>Оқыту тілі_қазақ тілі_______________________________________________________</t>
  </si>
  <si>
    <t>Оқыту тілі__қазақ тілі___________________________________________</t>
  </si>
  <si>
    <t>Оқыту тілі_қазақ тілі____________________________________________</t>
  </si>
  <si>
    <t>Әдіскерінің аты-жөні____________________________________</t>
  </si>
  <si>
    <t>МДҰ атауы________________________________________________________</t>
  </si>
  <si>
    <t>Мекен-жайы _______________________________________</t>
  </si>
  <si>
    <t>Мекен-жайы___________________________________________________________</t>
  </si>
  <si>
    <t>Мекен-жайы___</t>
  </si>
  <si>
    <t>Мекен-жайы______________________________________</t>
  </si>
  <si>
    <t>Бүлдіршін</t>
  </si>
  <si>
    <t>Айкөркем</t>
  </si>
  <si>
    <t>Құлыншақ</t>
  </si>
  <si>
    <t>МДҰ атауы_Мұхаметнұр" бөбекжай балабақшасы_______________________________________________________</t>
  </si>
  <si>
    <t>МДҰ атауы__"Мұхаметнұр" бөбекжай балабақшасы________________________________________________________</t>
  </si>
  <si>
    <t>МДҰ атауы__"Мұхаметнұр" бөбекжай балабақшасы______________________________________________________</t>
  </si>
  <si>
    <t>Әдіскерінің аты-жөні_Бекбосынова Г.К.</t>
  </si>
  <si>
    <t>МДҰ атауы__"Мұхаметнұр" бөбекжай балақшасы__________________________</t>
  </si>
  <si>
    <t>Әдіскерінің аты-жөні__Бекбосынова Г.К.___________________________________</t>
  </si>
  <si>
    <t>Әдіскерінің аты-жөні__Бекбосынова Г.К.______________________________________________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</si>
</sst>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9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1" fillId="2" borderId="1" xfId="0" applyFont="1" applyFill="1" applyBorder="1" applyAlignment="1">
      <alignment horizontal="center"/>
    </xf>
    <xf numFmtId="9" fontId="4" fillId="3" borderId="1" xfId="0" applyNumberFormat="1" applyFont="1" applyFill="1" applyBorder="1"/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00FF00"/>
      <color rgb="FFFF66FF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zoomScale="70" zoomScaleNormal="70" workbookViewId="0">
      <selection activeCell="I34" sqref="I34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20" t="s">
        <v>38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41" t="s">
        <v>18</v>
      </c>
      <c r="Y2" s="41"/>
    </row>
    <row r="3" spans="1:25" ht="15.75" x14ac:dyDescent="0.25">
      <c r="A3" s="3"/>
      <c r="B3" s="42" t="s">
        <v>17</v>
      </c>
      <c r="C3" s="42"/>
      <c r="D3" s="42"/>
      <c r="E3" s="42"/>
      <c r="F3" s="42"/>
      <c r="G3" s="3"/>
      <c r="H3" s="3"/>
      <c r="I3" s="3"/>
      <c r="J3" s="3"/>
      <c r="K3" s="3"/>
      <c r="L3" s="42" t="s">
        <v>39</v>
      </c>
      <c r="M3" s="42"/>
      <c r="N3" s="42"/>
      <c r="O3" s="42"/>
      <c r="P3" s="42"/>
      <c r="Q3" s="42"/>
      <c r="R3" s="42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43" t="s">
        <v>23</v>
      </c>
      <c r="M4" s="43"/>
      <c r="N4" s="43"/>
      <c r="O4" s="43"/>
      <c r="P4" s="43"/>
      <c r="Q4" s="43"/>
      <c r="R4" s="43"/>
      <c r="S4" s="24"/>
      <c r="T4" s="21"/>
      <c r="U4" s="21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47" t="s">
        <v>0</v>
      </c>
      <c r="B7" s="45" t="s">
        <v>3</v>
      </c>
      <c r="C7" s="45" t="s">
        <v>4</v>
      </c>
      <c r="D7" s="45" t="s">
        <v>10</v>
      </c>
      <c r="E7" s="45" t="s">
        <v>5</v>
      </c>
      <c r="F7" s="45"/>
      <c r="G7" s="45"/>
      <c r="H7" s="45" t="s">
        <v>8</v>
      </c>
      <c r="I7" s="45"/>
      <c r="J7" s="45"/>
      <c r="K7" s="45"/>
      <c r="L7" s="45"/>
      <c r="M7" s="45"/>
      <c r="N7" s="45" t="s">
        <v>6</v>
      </c>
      <c r="O7" s="45"/>
      <c r="P7" s="45"/>
      <c r="Q7" s="45" t="s">
        <v>9</v>
      </c>
      <c r="R7" s="45"/>
      <c r="S7" s="45"/>
      <c r="T7" s="45"/>
      <c r="U7" s="45"/>
      <c r="V7" s="45"/>
      <c r="W7" s="45" t="s">
        <v>7</v>
      </c>
      <c r="X7" s="45"/>
      <c r="Y7" s="45"/>
    </row>
    <row r="8" spans="1:25" ht="14.25" customHeight="1" x14ac:dyDescent="0.25">
      <c r="A8" s="47"/>
      <c r="B8" s="45"/>
      <c r="C8" s="45"/>
      <c r="D8" s="45"/>
      <c r="E8" s="45" t="s">
        <v>14</v>
      </c>
      <c r="F8" s="45" t="s">
        <v>15</v>
      </c>
      <c r="G8" s="45" t="s">
        <v>16</v>
      </c>
      <c r="H8" s="45" t="s">
        <v>19</v>
      </c>
      <c r="I8" s="45"/>
      <c r="J8" s="45"/>
      <c r="K8" s="45" t="s">
        <v>20</v>
      </c>
      <c r="L8" s="45"/>
      <c r="M8" s="45"/>
      <c r="N8" s="45" t="s">
        <v>14</v>
      </c>
      <c r="O8" s="45" t="s">
        <v>15</v>
      </c>
      <c r="P8" s="45" t="s">
        <v>16</v>
      </c>
      <c r="Q8" s="45" t="s">
        <v>21</v>
      </c>
      <c r="R8" s="45"/>
      <c r="S8" s="45"/>
      <c r="T8" s="45" t="s">
        <v>22</v>
      </c>
      <c r="U8" s="45"/>
      <c r="V8" s="45"/>
      <c r="W8" s="1"/>
      <c r="X8" s="1"/>
      <c r="Y8" s="1"/>
    </row>
    <row r="9" spans="1:25" ht="128.25" customHeight="1" x14ac:dyDescent="0.25">
      <c r="A9" s="47"/>
      <c r="B9" s="45"/>
      <c r="C9" s="45"/>
      <c r="D9" s="45"/>
      <c r="E9" s="45"/>
      <c r="F9" s="45"/>
      <c r="G9" s="45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45"/>
      <c r="O9" s="45"/>
      <c r="P9" s="45"/>
      <c r="Q9" s="1" t="s">
        <v>14</v>
      </c>
      <c r="R9" s="1" t="s">
        <v>15</v>
      </c>
      <c r="S9" s="1" t="s">
        <v>16</v>
      </c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</row>
    <row r="10" spans="1:25" ht="15.75" x14ac:dyDescent="0.2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46" t="s">
        <v>1</v>
      </c>
      <c r="B17" s="46"/>
      <c r="C17" s="46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44" t="s">
        <v>11</v>
      </c>
      <c r="B18" s="44"/>
      <c r="C18" s="44"/>
      <c r="D18" s="30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P8:P9"/>
    <mergeCell ref="Q7:V7"/>
    <mergeCell ref="Q8:S8"/>
    <mergeCell ref="T8:V8"/>
    <mergeCell ref="E8:E9"/>
    <mergeCell ref="F8:F9"/>
    <mergeCell ref="G8:G9"/>
    <mergeCell ref="N8:N9"/>
    <mergeCell ref="O8:O9"/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8"/>
  <sheetViews>
    <sheetView zoomScale="70" zoomScaleNormal="70" workbookViewId="0">
      <selection activeCell="G5" sqref="G5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50" t="s">
        <v>37</v>
      </c>
      <c r="C2" s="50"/>
      <c r="D2" s="50"/>
      <c r="E2" s="50"/>
      <c r="F2" s="50"/>
      <c r="G2" s="50"/>
      <c r="H2" s="7"/>
      <c r="I2" s="7"/>
      <c r="J2" s="7"/>
      <c r="K2" s="2"/>
      <c r="L2" s="42" t="s">
        <v>57</v>
      </c>
      <c r="M2" s="42"/>
      <c r="N2" s="42"/>
      <c r="O2" s="42"/>
      <c r="P2" s="42"/>
      <c r="Q2" s="42"/>
      <c r="R2" s="42"/>
      <c r="S2" s="42"/>
      <c r="T2" s="42"/>
      <c r="U2" s="42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1" t="s">
        <v>18</v>
      </c>
      <c r="AH2" s="41"/>
    </row>
    <row r="3" spans="1:34" ht="15.75" x14ac:dyDescent="0.25">
      <c r="A3" s="3"/>
      <c r="B3" s="42" t="s">
        <v>63</v>
      </c>
      <c r="C3" s="42"/>
      <c r="D3" s="42"/>
      <c r="E3" s="42"/>
      <c r="F3" s="42"/>
      <c r="G3" s="3"/>
      <c r="H3" s="3"/>
      <c r="I3" s="3"/>
      <c r="J3" s="3"/>
      <c r="K3" s="3"/>
      <c r="L3" s="59" t="s">
        <v>51</v>
      </c>
      <c r="M3" s="59"/>
      <c r="N3" s="59"/>
      <c r="O3" s="59"/>
      <c r="P3" s="59"/>
      <c r="Q3" s="59"/>
      <c r="R3" s="5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43" t="s">
        <v>44</v>
      </c>
      <c r="M4" s="43"/>
      <c r="N4" s="43"/>
      <c r="O4" s="43"/>
      <c r="P4" s="43"/>
      <c r="Q4" s="43"/>
      <c r="R4" s="43"/>
      <c r="S4" s="43"/>
      <c r="T4" s="43"/>
      <c r="U4" s="43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47" t="s">
        <v>0</v>
      </c>
      <c r="B7" s="45" t="s">
        <v>3</v>
      </c>
      <c r="C7" s="45" t="s">
        <v>4</v>
      </c>
      <c r="D7" s="45" t="s">
        <v>10</v>
      </c>
      <c r="E7" s="45" t="s">
        <v>5</v>
      </c>
      <c r="F7" s="45"/>
      <c r="G7" s="45"/>
      <c r="H7" s="56" t="s">
        <v>8</v>
      </c>
      <c r="I7" s="57"/>
      <c r="J7" s="57"/>
      <c r="K7" s="57"/>
      <c r="L7" s="57"/>
      <c r="M7" s="58"/>
      <c r="N7" s="45" t="s">
        <v>6</v>
      </c>
      <c r="O7" s="45"/>
      <c r="P7" s="45"/>
      <c r="Q7" s="56" t="s">
        <v>9</v>
      </c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8"/>
      <c r="AF7" s="45" t="s">
        <v>7</v>
      </c>
      <c r="AG7" s="45"/>
      <c r="AH7" s="45"/>
    </row>
    <row r="8" spans="1:34" ht="15.75" customHeight="1" x14ac:dyDescent="0.25">
      <c r="A8" s="47"/>
      <c r="B8" s="45"/>
      <c r="C8" s="45"/>
      <c r="D8" s="45"/>
      <c r="E8" s="48" t="s">
        <v>14</v>
      </c>
      <c r="F8" s="48" t="s">
        <v>15</v>
      </c>
      <c r="G8" s="48" t="s">
        <v>16</v>
      </c>
      <c r="H8" s="45" t="s">
        <v>19</v>
      </c>
      <c r="I8" s="45"/>
      <c r="J8" s="45"/>
      <c r="K8" s="45" t="s">
        <v>20</v>
      </c>
      <c r="L8" s="45"/>
      <c r="M8" s="45"/>
      <c r="N8" s="48" t="s">
        <v>14</v>
      </c>
      <c r="O8" s="48" t="s">
        <v>15</v>
      </c>
      <c r="P8" s="48" t="s">
        <v>16</v>
      </c>
      <c r="Q8" s="45" t="s">
        <v>25</v>
      </c>
      <c r="R8" s="45"/>
      <c r="S8" s="45"/>
      <c r="T8" s="45" t="s">
        <v>21</v>
      </c>
      <c r="U8" s="45"/>
      <c r="V8" s="45"/>
      <c r="W8" s="45" t="s">
        <v>26</v>
      </c>
      <c r="X8" s="45"/>
      <c r="Y8" s="45"/>
      <c r="Z8" s="56" t="s">
        <v>27</v>
      </c>
      <c r="AA8" s="57"/>
      <c r="AB8" s="58"/>
      <c r="AC8" s="56" t="s">
        <v>22</v>
      </c>
      <c r="AD8" s="57"/>
      <c r="AE8" s="58"/>
      <c r="AF8" s="48" t="s">
        <v>14</v>
      </c>
      <c r="AG8" s="48" t="s">
        <v>15</v>
      </c>
      <c r="AH8" s="48" t="s">
        <v>16</v>
      </c>
    </row>
    <row r="9" spans="1:34" ht="126.75" customHeight="1" x14ac:dyDescent="0.25">
      <c r="A9" s="47"/>
      <c r="B9" s="45"/>
      <c r="C9" s="45"/>
      <c r="D9" s="45"/>
      <c r="E9" s="49"/>
      <c r="F9" s="49"/>
      <c r="G9" s="49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49"/>
      <c r="O9" s="49"/>
      <c r="P9" s="49"/>
      <c r="Q9" s="31" t="s">
        <v>14</v>
      </c>
      <c r="R9" s="31" t="s">
        <v>15</v>
      </c>
      <c r="S9" s="31" t="s">
        <v>16</v>
      </c>
      <c r="T9" s="31" t="s">
        <v>14</v>
      </c>
      <c r="U9" s="31" t="s">
        <v>15</v>
      </c>
      <c r="V9" s="31" t="s">
        <v>16</v>
      </c>
      <c r="W9" s="31" t="s">
        <v>14</v>
      </c>
      <c r="X9" s="31" t="s">
        <v>15</v>
      </c>
      <c r="Y9" s="3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49"/>
      <c r="AG9" s="49"/>
      <c r="AH9" s="49"/>
    </row>
    <row r="10" spans="1:34" ht="15.75" x14ac:dyDescent="0.25">
      <c r="A10" s="5">
        <v>1</v>
      </c>
      <c r="B10" s="6" t="s">
        <v>54</v>
      </c>
      <c r="C10" s="6"/>
      <c r="D10" s="12">
        <v>15</v>
      </c>
      <c r="E10" s="12">
        <v>5</v>
      </c>
      <c r="F10" s="12">
        <v>6</v>
      </c>
      <c r="G10" s="12">
        <v>4</v>
      </c>
      <c r="H10" s="12">
        <v>7</v>
      </c>
      <c r="I10" s="12">
        <v>6</v>
      </c>
      <c r="J10" s="12">
        <v>2</v>
      </c>
      <c r="K10" s="12">
        <v>4</v>
      </c>
      <c r="L10" s="12">
        <v>5</v>
      </c>
      <c r="M10" s="12">
        <v>6</v>
      </c>
      <c r="N10" s="12">
        <v>5</v>
      </c>
      <c r="O10" s="12">
        <v>6</v>
      </c>
      <c r="P10" s="12">
        <v>4</v>
      </c>
      <c r="Q10" s="12">
        <v>2</v>
      </c>
      <c r="R10" s="12">
        <v>8</v>
      </c>
      <c r="S10" s="12">
        <v>5</v>
      </c>
      <c r="T10" s="12">
        <v>2</v>
      </c>
      <c r="U10" s="12">
        <v>7</v>
      </c>
      <c r="V10" s="12">
        <v>6</v>
      </c>
      <c r="W10" s="12">
        <v>2</v>
      </c>
      <c r="X10" s="12">
        <v>6</v>
      </c>
      <c r="Y10" s="12">
        <v>7</v>
      </c>
      <c r="Z10" s="12">
        <v>2</v>
      </c>
      <c r="AA10" s="12">
        <v>8</v>
      </c>
      <c r="AB10" s="12">
        <v>5</v>
      </c>
      <c r="AC10" s="12">
        <v>2</v>
      </c>
      <c r="AD10" s="12">
        <v>7</v>
      </c>
      <c r="AE10" s="12">
        <v>6</v>
      </c>
      <c r="AF10" s="12">
        <v>2</v>
      </c>
      <c r="AG10" s="12">
        <v>8</v>
      </c>
      <c r="AH10" s="12">
        <v>5</v>
      </c>
    </row>
    <row r="11" spans="1:34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 x14ac:dyDescent="0.25">
      <c r="A17" s="53" t="s">
        <v>1</v>
      </c>
      <c r="B17" s="54"/>
      <c r="C17" s="55"/>
      <c r="D17" s="14">
        <f t="shared" ref="D17:AH17" si="0">SUM(D10:D16)</f>
        <v>15</v>
      </c>
      <c r="E17" s="12">
        <f t="shared" si="0"/>
        <v>5</v>
      </c>
      <c r="F17" s="12">
        <f t="shared" si="0"/>
        <v>6</v>
      </c>
      <c r="G17" s="12">
        <f t="shared" si="0"/>
        <v>4</v>
      </c>
      <c r="H17" s="12">
        <f t="shared" si="0"/>
        <v>7</v>
      </c>
      <c r="I17" s="12">
        <f t="shared" si="0"/>
        <v>6</v>
      </c>
      <c r="J17" s="12">
        <f t="shared" si="0"/>
        <v>2</v>
      </c>
      <c r="K17" s="13">
        <f t="shared" si="0"/>
        <v>4</v>
      </c>
      <c r="L17" s="12">
        <f t="shared" si="0"/>
        <v>5</v>
      </c>
      <c r="M17" s="12">
        <f t="shared" si="0"/>
        <v>6</v>
      </c>
      <c r="N17" s="12">
        <f>SUM(N10:N16)</f>
        <v>5</v>
      </c>
      <c r="O17" s="12">
        <f t="shared" si="0"/>
        <v>6</v>
      </c>
      <c r="P17" s="12">
        <f t="shared" si="0"/>
        <v>4</v>
      </c>
      <c r="Q17" s="12">
        <f t="shared" si="0"/>
        <v>2</v>
      </c>
      <c r="R17" s="12">
        <f t="shared" si="0"/>
        <v>8</v>
      </c>
      <c r="S17" s="12">
        <f t="shared" si="0"/>
        <v>5</v>
      </c>
      <c r="T17" s="12">
        <f t="shared" si="0"/>
        <v>2</v>
      </c>
      <c r="U17" s="12">
        <f t="shared" si="0"/>
        <v>7</v>
      </c>
      <c r="V17" s="12">
        <f t="shared" si="0"/>
        <v>6</v>
      </c>
      <c r="W17" s="12">
        <f t="shared" si="0"/>
        <v>2</v>
      </c>
      <c r="X17" s="12">
        <f t="shared" si="0"/>
        <v>6</v>
      </c>
      <c r="Y17" s="12">
        <f t="shared" si="0"/>
        <v>7</v>
      </c>
      <c r="Z17" s="12">
        <f t="shared" si="0"/>
        <v>2</v>
      </c>
      <c r="AA17" s="12">
        <f t="shared" si="0"/>
        <v>8</v>
      </c>
      <c r="AB17" s="12">
        <f t="shared" si="0"/>
        <v>5</v>
      </c>
      <c r="AC17" s="12">
        <f t="shared" si="0"/>
        <v>2</v>
      </c>
      <c r="AD17" s="12">
        <f t="shared" si="0"/>
        <v>7</v>
      </c>
      <c r="AE17" s="12">
        <f t="shared" si="0"/>
        <v>6</v>
      </c>
      <c r="AF17" s="12">
        <f t="shared" si="0"/>
        <v>2</v>
      </c>
      <c r="AG17" s="12">
        <f t="shared" si="0"/>
        <v>8</v>
      </c>
      <c r="AH17" s="12">
        <f t="shared" si="0"/>
        <v>5</v>
      </c>
    </row>
    <row r="18" spans="1:34" ht="17.25" customHeight="1" x14ac:dyDescent="0.25">
      <c r="A18" s="51" t="s">
        <v>11</v>
      </c>
      <c r="B18" s="52"/>
      <c r="C18" s="52"/>
      <c r="D18" s="29">
        <f>D17*100/D17</f>
        <v>100</v>
      </c>
      <c r="E18" s="13">
        <f>E17*100/D17</f>
        <v>33.333333333333336</v>
      </c>
      <c r="F18" s="13">
        <f>F17*100/D17</f>
        <v>40</v>
      </c>
      <c r="G18" s="13">
        <f>G17*100/D17</f>
        <v>26.666666666666668</v>
      </c>
      <c r="H18" s="13">
        <f>H17*100/D17</f>
        <v>46.666666666666664</v>
      </c>
      <c r="I18" s="12">
        <f>I17*100/D17</f>
        <v>40</v>
      </c>
      <c r="J18" s="13">
        <f>J17*100/D17</f>
        <v>13.333333333333334</v>
      </c>
      <c r="K18" s="13">
        <f>K17*100/D17</f>
        <v>26.666666666666668</v>
      </c>
      <c r="L18" s="13">
        <f>L17*100/D17</f>
        <v>33.333333333333336</v>
      </c>
      <c r="M18" s="12">
        <f>M17*100/D17</f>
        <v>40</v>
      </c>
      <c r="N18" s="13">
        <f>N17*100/D17</f>
        <v>33.333333333333336</v>
      </c>
      <c r="O18" s="12">
        <f>O17*100/D17</f>
        <v>40</v>
      </c>
      <c r="P18" s="13">
        <f>P17*100/D17</f>
        <v>26.666666666666668</v>
      </c>
      <c r="Q18" s="13">
        <f>Q17*100/D17</f>
        <v>13.333333333333334</v>
      </c>
      <c r="R18" s="13">
        <f>R17*100/D17</f>
        <v>53.333333333333336</v>
      </c>
      <c r="S18" s="13">
        <f>S17*100/D17</f>
        <v>33.333333333333336</v>
      </c>
      <c r="T18" s="13">
        <f>T17*100/D17</f>
        <v>13.333333333333334</v>
      </c>
      <c r="U18" s="13">
        <f>U17*100/D17</f>
        <v>46.666666666666664</v>
      </c>
      <c r="V18" s="12">
        <f>V17*100/D17</f>
        <v>40</v>
      </c>
      <c r="W18" s="13">
        <f>W17*100/D17</f>
        <v>13.333333333333334</v>
      </c>
      <c r="X18" s="12">
        <f>X17*100/D17</f>
        <v>40</v>
      </c>
      <c r="Y18" s="13">
        <f>Y17*100/D17</f>
        <v>46.666666666666664</v>
      </c>
      <c r="Z18" s="13">
        <f>Z17*100/D17</f>
        <v>13.333333333333334</v>
      </c>
      <c r="AA18" s="13">
        <f>AA17*100/D17</f>
        <v>53.333333333333336</v>
      </c>
      <c r="AB18" s="13">
        <f>AB17*100/D17</f>
        <v>33.333333333333336</v>
      </c>
      <c r="AC18" s="13">
        <f>AC17*100/D17</f>
        <v>13.333333333333334</v>
      </c>
      <c r="AD18" s="13">
        <f>AD17*100/D17</f>
        <v>46.666666666666664</v>
      </c>
      <c r="AE18" s="12">
        <f>AE17*100/D17</f>
        <v>40</v>
      </c>
      <c r="AF18" s="13">
        <f>AF17*100/D17</f>
        <v>13.333333333333334</v>
      </c>
      <c r="AG18" s="13">
        <f>AG17*100/D17</f>
        <v>53.333333333333336</v>
      </c>
      <c r="AH18" s="13">
        <f>AH17*100/D17</f>
        <v>33.333333333333336</v>
      </c>
    </row>
  </sheetData>
  <mergeCells count="33">
    <mergeCell ref="L2:U2"/>
    <mergeCell ref="Q8:S8"/>
    <mergeCell ref="W8:Y8"/>
    <mergeCell ref="L3:R3"/>
    <mergeCell ref="Q7:AE7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8"/>
  <sheetViews>
    <sheetView zoomScale="80" zoomScaleNormal="80" workbookViewId="0">
      <selection activeCell="E5" sqref="E5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50" t="s">
        <v>36</v>
      </c>
      <c r="C2" s="50"/>
      <c r="D2" s="50"/>
      <c r="E2" s="50"/>
      <c r="F2" s="50"/>
      <c r="G2" s="50"/>
      <c r="H2" s="7"/>
      <c r="I2" s="7"/>
      <c r="J2" s="7"/>
      <c r="K2" s="7"/>
      <c r="L2" s="7"/>
      <c r="M2" s="7"/>
      <c r="N2" s="2"/>
      <c r="O2" s="3" t="s">
        <v>58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41" t="s">
        <v>18</v>
      </c>
      <c r="AK2" s="41"/>
    </row>
    <row r="3" spans="1:37" ht="15.75" x14ac:dyDescent="0.25">
      <c r="A3" s="3"/>
      <c r="B3" s="42" t="s">
        <v>62</v>
      </c>
      <c r="C3" s="42"/>
      <c r="D3" s="42"/>
      <c r="E3" s="42"/>
      <c r="F3" s="42"/>
      <c r="G3" s="3"/>
      <c r="H3" s="3"/>
      <c r="I3" s="3"/>
      <c r="J3" s="3"/>
      <c r="K3" s="3"/>
      <c r="L3" s="3"/>
      <c r="M3" s="3"/>
      <c r="N3" s="3"/>
      <c r="O3" s="42" t="s">
        <v>40</v>
      </c>
      <c r="P3" s="42"/>
      <c r="Q3" s="42"/>
      <c r="R3" s="42"/>
      <c r="S3" s="42"/>
      <c r="T3" s="42"/>
      <c r="U3" s="4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22" t="s">
        <v>23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7" t="s">
        <v>0</v>
      </c>
      <c r="B7" s="45" t="s">
        <v>3</v>
      </c>
      <c r="C7" s="45" t="s">
        <v>4</v>
      </c>
      <c r="D7" s="45" t="s">
        <v>10</v>
      </c>
      <c r="E7" s="45" t="s">
        <v>5</v>
      </c>
      <c r="F7" s="45"/>
      <c r="G7" s="45"/>
      <c r="H7" s="56" t="s">
        <v>8</v>
      </c>
      <c r="I7" s="57"/>
      <c r="J7" s="57"/>
      <c r="K7" s="57"/>
      <c r="L7" s="57"/>
      <c r="M7" s="57"/>
      <c r="N7" s="57"/>
      <c r="O7" s="57"/>
      <c r="P7" s="58"/>
      <c r="Q7" s="45" t="s">
        <v>6</v>
      </c>
      <c r="R7" s="45"/>
      <c r="S7" s="45"/>
      <c r="T7" s="56" t="s">
        <v>9</v>
      </c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8"/>
      <c r="AI7" s="45" t="s">
        <v>7</v>
      </c>
      <c r="AJ7" s="45"/>
      <c r="AK7" s="45"/>
    </row>
    <row r="8" spans="1:37" ht="15.75" customHeight="1" x14ac:dyDescent="0.25">
      <c r="A8" s="47"/>
      <c r="B8" s="45"/>
      <c r="C8" s="45"/>
      <c r="D8" s="45"/>
      <c r="E8" s="48" t="s">
        <v>14</v>
      </c>
      <c r="F8" s="48" t="s">
        <v>15</v>
      </c>
      <c r="G8" s="48" t="s">
        <v>16</v>
      </c>
      <c r="H8" s="64" t="s">
        <v>19</v>
      </c>
      <c r="I8" s="65"/>
      <c r="J8" s="65"/>
      <c r="K8" s="57" t="s">
        <v>20</v>
      </c>
      <c r="L8" s="57"/>
      <c r="M8" s="58"/>
      <c r="N8" s="60" t="s">
        <v>24</v>
      </c>
      <c r="O8" s="61"/>
      <c r="P8" s="62"/>
      <c r="Q8" s="48" t="s">
        <v>14</v>
      </c>
      <c r="R8" s="48" t="s">
        <v>15</v>
      </c>
      <c r="S8" s="48" t="s">
        <v>16</v>
      </c>
      <c r="T8" s="63" t="s">
        <v>25</v>
      </c>
      <c r="U8" s="63"/>
      <c r="V8" s="63"/>
      <c r="W8" s="63" t="s">
        <v>21</v>
      </c>
      <c r="X8" s="63"/>
      <c r="Y8" s="63"/>
      <c r="Z8" s="47" t="s">
        <v>26</v>
      </c>
      <c r="AA8" s="47"/>
      <c r="AB8" s="47"/>
      <c r="AC8" s="47" t="s">
        <v>27</v>
      </c>
      <c r="AD8" s="47"/>
      <c r="AE8" s="47"/>
      <c r="AF8" s="61" t="s">
        <v>22</v>
      </c>
      <c r="AG8" s="61"/>
      <c r="AH8" s="62"/>
      <c r="AI8" s="48" t="s">
        <v>14</v>
      </c>
      <c r="AJ8" s="48" t="s">
        <v>15</v>
      </c>
      <c r="AK8" s="48" t="s">
        <v>16</v>
      </c>
    </row>
    <row r="9" spans="1:37" ht="115.5" customHeight="1" x14ac:dyDescent="0.25">
      <c r="A9" s="47"/>
      <c r="B9" s="45"/>
      <c r="C9" s="45"/>
      <c r="D9" s="45"/>
      <c r="E9" s="49"/>
      <c r="F9" s="49"/>
      <c r="G9" s="49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49"/>
      <c r="R9" s="49"/>
      <c r="S9" s="49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49"/>
      <c r="AJ9" s="49"/>
      <c r="AK9" s="49"/>
    </row>
    <row r="10" spans="1:37" ht="15.75" x14ac:dyDescent="0.25">
      <c r="A10" s="5">
        <v>1</v>
      </c>
      <c r="B10" s="6" t="s">
        <v>55</v>
      </c>
      <c r="C10" s="6"/>
      <c r="D10" s="12">
        <v>15</v>
      </c>
      <c r="E10" s="12">
        <v>6</v>
      </c>
      <c r="F10" s="12">
        <v>5</v>
      </c>
      <c r="G10" s="12">
        <v>4</v>
      </c>
      <c r="H10" s="12">
        <v>7</v>
      </c>
      <c r="I10" s="12">
        <v>4</v>
      </c>
      <c r="J10" s="12">
        <v>4</v>
      </c>
      <c r="K10" s="12">
        <v>7</v>
      </c>
      <c r="L10" s="12">
        <v>3</v>
      </c>
      <c r="M10" s="12">
        <v>5</v>
      </c>
      <c r="N10" s="12">
        <v>8</v>
      </c>
      <c r="O10" s="12">
        <v>2</v>
      </c>
      <c r="P10" s="12">
        <v>5</v>
      </c>
      <c r="Q10" s="12">
        <v>6</v>
      </c>
      <c r="R10" s="12">
        <v>6</v>
      </c>
      <c r="S10" s="12">
        <v>3</v>
      </c>
      <c r="T10" s="12">
        <v>6</v>
      </c>
      <c r="U10" s="12">
        <v>4</v>
      </c>
      <c r="V10" s="12">
        <v>5</v>
      </c>
      <c r="W10" s="12">
        <v>6</v>
      </c>
      <c r="X10" s="12">
        <v>5</v>
      </c>
      <c r="Y10" s="12">
        <v>4</v>
      </c>
      <c r="Z10" s="12">
        <v>7</v>
      </c>
      <c r="AA10" s="12">
        <v>4</v>
      </c>
      <c r="AB10" s="12">
        <v>4</v>
      </c>
      <c r="AC10" s="12">
        <v>6</v>
      </c>
      <c r="AD10" s="12">
        <v>5</v>
      </c>
      <c r="AE10" s="12">
        <v>4</v>
      </c>
      <c r="AF10" s="12">
        <v>7</v>
      </c>
      <c r="AG10" s="12">
        <v>3</v>
      </c>
      <c r="AH10" s="12">
        <v>5</v>
      </c>
      <c r="AI10" s="12">
        <v>8</v>
      </c>
      <c r="AJ10" s="12">
        <v>3</v>
      </c>
      <c r="AK10" s="12">
        <v>4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>
        <v>8</v>
      </c>
      <c r="AG16" s="12"/>
      <c r="AH16" s="12"/>
      <c r="AI16" s="12"/>
      <c r="AJ16" s="12"/>
      <c r="AK16" s="12"/>
    </row>
    <row r="17" spans="1:37" ht="15.75" x14ac:dyDescent="0.25">
      <c r="A17" s="53" t="s">
        <v>1</v>
      </c>
      <c r="B17" s="54"/>
      <c r="C17" s="55"/>
      <c r="D17" s="14">
        <f t="shared" ref="D17:AK17" si="0">SUM(D10:D16)</f>
        <v>15</v>
      </c>
      <c r="E17" s="12">
        <f t="shared" si="0"/>
        <v>6</v>
      </c>
      <c r="F17" s="12">
        <f t="shared" si="0"/>
        <v>5</v>
      </c>
      <c r="G17" s="12">
        <f t="shared" si="0"/>
        <v>4</v>
      </c>
      <c r="H17" s="12">
        <f t="shared" si="0"/>
        <v>7</v>
      </c>
      <c r="I17" s="12">
        <f t="shared" si="0"/>
        <v>4</v>
      </c>
      <c r="J17" s="12">
        <f t="shared" si="0"/>
        <v>4</v>
      </c>
      <c r="K17" s="12">
        <f t="shared" si="0"/>
        <v>7</v>
      </c>
      <c r="L17" s="12">
        <f t="shared" si="0"/>
        <v>3</v>
      </c>
      <c r="M17" s="12">
        <f t="shared" si="0"/>
        <v>5</v>
      </c>
      <c r="N17" s="12">
        <f t="shared" si="0"/>
        <v>8</v>
      </c>
      <c r="O17" s="12">
        <f t="shared" si="0"/>
        <v>2</v>
      </c>
      <c r="P17" s="12">
        <f t="shared" si="0"/>
        <v>5</v>
      </c>
      <c r="Q17" s="12">
        <f t="shared" si="0"/>
        <v>6</v>
      </c>
      <c r="R17" s="12">
        <f t="shared" si="0"/>
        <v>6</v>
      </c>
      <c r="S17" s="12">
        <f t="shared" si="0"/>
        <v>3</v>
      </c>
      <c r="T17" s="12">
        <f t="shared" si="0"/>
        <v>6</v>
      </c>
      <c r="U17" s="12">
        <f t="shared" si="0"/>
        <v>4</v>
      </c>
      <c r="V17" s="12">
        <f t="shared" si="0"/>
        <v>5</v>
      </c>
      <c r="W17" s="12">
        <f t="shared" si="0"/>
        <v>6</v>
      </c>
      <c r="X17" s="12">
        <f t="shared" si="0"/>
        <v>5</v>
      </c>
      <c r="Y17" s="12">
        <f t="shared" si="0"/>
        <v>4</v>
      </c>
      <c r="Z17" s="12">
        <f t="shared" si="0"/>
        <v>7</v>
      </c>
      <c r="AA17" s="12">
        <f t="shared" si="0"/>
        <v>4</v>
      </c>
      <c r="AB17" s="12">
        <f t="shared" si="0"/>
        <v>4</v>
      </c>
      <c r="AC17" s="12">
        <f t="shared" si="0"/>
        <v>6</v>
      </c>
      <c r="AD17" s="12">
        <f t="shared" si="0"/>
        <v>5</v>
      </c>
      <c r="AE17" s="12">
        <f t="shared" si="0"/>
        <v>4</v>
      </c>
      <c r="AF17" s="12">
        <f t="shared" si="0"/>
        <v>15</v>
      </c>
      <c r="AG17" s="12">
        <f t="shared" si="0"/>
        <v>3</v>
      </c>
      <c r="AH17" s="12">
        <f t="shared" si="0"/>
        <v>5</v>
      </c>
      <c r="AI17" s="12">
        <f t="shared" si="0"/>
        <v>8</v>
      </c>
      <c r="AJ17" s="12">
        <f t="shared" si="0"/>
        <v>3</v>
      </c>
      <c r="AK17" s="12">
        <f t="shared" si="0"/>
        <v>4</v>
      </c>
    </row>
    <row r="18" spans="1:37" ht="18.75" customHeight="1" x14ac:dyDescent="0.25">
      <c r="A18" s="51" t="s">
        <v>11</v>
      </c>
      <c r="B18" s="52"/>
      <c r="C18" s="52"/>
      <c r="D18" s="17">
        <f>D17*100/D17</f>
        <v>100</v>
      </c>
      <c r="E18" s="13">
        <f>E17*100/D17</f>
        <v>40</v>
      </c>
      <c r="F18" s="13">
        <f>F17*100/D17</f>
        <v>33.333333333333336</v>
      </c>
      <c r="G18" s="13">
        <f>G17*100/D17</f>
        <v>26.666666666666668</v>
      </c>
      <c r="H18" s="13">
        <f>H17*100/D17</f>
        <v>46.666666666666664</v>
      </c>
      <c r="I18" s="13">
        <f>I17*100/D17</f>
        <v>26.666666666666668</v>
      </c>
      <c r="J18" s="13">
        <f>J17*100/D17</f>
        <v>26.666666666666668</v>
      </c>
      <c r="K18" s="13">
        <f>K17*100/D17</f>
        <v>46.666666666666664</v>
      </c>
      <c r="L18" s="13">
        <f>L17*100/D17</f>
        <v>20</v>
      </c>
      <c r="M18" s="13">
        <f>M17*100/D17</f>
        <v>33.333333333333336</v>
      </c>
      <c r="N18" s="13">
        <f>N17*100/D17</f>
        <v>53.333333333333336</v>
      </c>
      <c r="O18" s="13">
        <f>O17*100/D17</f>
        <v>13.333333333333334</v>
      </c>
      <c r="P18" s="13">
        <f>P17*100/D17</f>
        <v>33.333333333333336</v>
      </c>
      <c r="Q18" s="13">
        <f>Q17*100/D17</f>
        <v>40</v>
      </c>
      <c r="R18" s="13">
        <f>R17*100/D17</f>
        <v>40</v>
      </c>
      <c r="S18" s="13">
        <f>S17*100/D17</f>
        <v>20</v>
      </c>
      <c r="T18" s="13">
        <f>T17*100/D17</f>
        <v>40</v>
      </c>
      <c r="U18" s="13">
        <f>U17*100/D17</f>
        <v>26.666666666666668</v>
      </c>
      <c r="V18" s="13">
        <f>V17*100/D17</f>
        <v>33.333333333333336</v>
      </c>
      <c r="W18" s="13">
        <f>W17*100/D17</f>
        <v>40</v>
      </c>
      <c r="X18" s="13">
        <f>X17*100/D17</f>
        <v>33.333333333333336</v>
      </c>
      <c r="Y18" s="13">
        <f>Y17*100/D17</f>
        <v>26.666666666666668</v>
      </c>
      <c r="Z18" s="13">
        <f>Z17*100/D17</f>
        <v>46.666666666666664</v>
      </c>
      <c r="AA18" s="13">
        <f>AA17*100/D17</f>
        <v>26.666666666666668</v>
      </c>
      <c r="AB18" s="13">
        <f>AB17*100/D17</f>
        <v>26.666666666666668</v>
      </c>
      <c r="AC18" s="13">
        <f>AC17*100/D17</f>
        <v>40</v>
      </c>
      <c r="AD18" s="13">
        <f>AD17*100/D17</f>
        <v>33.333333333333336</v>
      </c>
      <c r="AE18" s="13">
        <f>AE17*100/D17</f>
        <v>26.666666666666668</v>
      </c>
      <c r="AF18" s="13">
        <f>AF17*100/D17</f>
        <v>100</v>
      </c>
      <c r="AG18" s="13">
        <f>AG17*100/D17</f>
        <v>20</v>
      </c>
      <c r="AH18" s="13">
        <f>AH17*100/D17</f>
        <v>33.333333333333336</v>
      </c>
      <c r="AI18" s="13">
        <f>AI17*100/D17</f>
        <v>53.333333333333336</v>
      </c>
      <c r="AJ18" s="13">
        <f>AJ17*100/D17</f>
        <v>20</v>
      </c>
      <c r="AK18" s="13">
        <f>AK17*100/D17</f>
        <v>26.666666666666668</v>
      </c>
    </row>
  </sheetData>
  <mergeCells count="32"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B2:G2"/>
    <mergeCell ref="AK8:AK9"/>
    <mergeCell ref="N8:P8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8"/>
  <sheetViews>
    <sheetView zoomScale="80" zoomScaleNormal="80" workbookViewId="0">
      <selection activeCell="H3" sqref="H3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50" t="s">
        <v>35</v>
      </c>
      <c r="C2" s="50"/>
      <c r="D2" s="50"/>
      <c r="E2" s="50"/>
      <c r="F2" s="50"/>
      <c r="G2" s="50"/>
      <c r="H2" s="2"/>
      <c r="I2" s="2"/>
      <c r="J2" s="2"/>
      <c r="K2" s="2"/>
      <c r="L2" s="2"/>
      <c r="M2" s="2"/>
      <c r="N2" s="2"/>
      <c r="O2" s="42" t="s">
        <v>59</v>
      </c>
      <c r="P2" s="42"/>
      <c r="Q2" s="42"/>
      <c r="R2" s="42"/>
      <c r="S2" s="4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41" t="s">
        <v>18</v>
      </c>
      <c r="AK2" s="41"/>
    </row>
    <row r="3" spans="1:37" ht="15.75" x14ac:dyDescent="0.25">
      <c r="A3" s="3"/>
      <c r="B3" s="42" t="s">
        <v>62</v>
      </c>
      <c r="C3" s="42"/>
      <c r="D3" s="42"/>
      <c r="E3" s="42"/>
      <c r="F3" s="42"/>
      <c r="G3" s="3"/>
      <c r="H3" s="3"/>
      <c r="I3" s="3"/>
      <c r="J3" s="3"/>
      <c r="K3" s="3"/>
      <c r="L3" s="3"/>
      <c r="M3" s="3"/>
      <c r="N3" s="3"/>
      <c r="O3" s="42" t="s">
        <v>52</v>
      </c>
      <c r="P3" s="42"/>
      <c r="Q3" s="42"/>
      <c r="R3" s="42"/>
      <c r="S3" s="42"/>
      <c r="T3" s="4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43" t="s">
        <v>45</v>
      </c>
      <c r="P4" s="43"/>
      <c r="Q4" s="43"/>
      <c r="R4" s="43"/>
      <c r="S4" s="43"/>
      <c r="T4" s="43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7" t="s">
        <v>0</v>
      </c>
      <c r="B7" s="45" t="s">
        <v>3</v>
      </c>
      <c r="C7" s="45" t="s">
        <v>4</v>
      </c>
      <c r="D7" s="45" t="s">
        <v>10</v>
      </c>
      <c r="E7" s="45" t="s">
        <v>5</v>
      </c>
      <c r="F7" s="45"/>
      <c r="G7" s="45"/>
      <c r="H7" s="56" t="s">
        <v>8</v>
      </c>
      <c r="I7" s="57"/>
      <c r="J7" s="57"/>
      <c r="K7" s="57"/>
      <c r="L7" s="57"/>
      <c r="M7" s="57"/>
      <c r="N7" s="57"/>
      <c r="O7" s="57"/>
      <c r="P7" s="58"/>
      <c r="Q7" s="45" t="s">
        <v>6</v>
      </c>
      <c r="R7" s="45"/>
      <c r="S7" s="45"/>
      <c r="T7" s="56" t="s">
        <v>9</v>
      </c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8"/>
      <c r="AI7" s="45" t="s">
        <v>7</v>
      </c>
      <c r="AJ7" s="45"/>
      <c r="AK7" s="45"/>
    </row>
    <row r="8" spans="1:37" ht="15.75" customHeight="1" x14ac:dyDescent="0.25">
      <c r="A8" s="47"/>
      <c r="B8" s="45"/>
      <c r="C8" s="45"/>
      <c r="D8" s="45"/>
      <c r="E8" s="48" t="s">
        <v>14</v>
      </c>
      <c r="F8" s="48" t="s">
        <v>15</v>
      </c>
      <c r="G8" s="48" t="s">
        <v>16</v>
      </c>
      <c r="H8" s="63" t="s">
        <v>19</v>
      </c>
      <c r="I8" s="63"/>
      <c r="J8" s="63"/>
      <c r="K8" s="45" t="s">
        <v>20</v>
      </c>
      <c r="L8" s="45"/>
      <c r="M8" s="45"/>
      <c r="N8" s="47" t="s">
        <v>24</v>
      </c>
      <c r="O8" s="47"/>
      <c r="P8" s="47"/>
      <c r="Q8" s="48" t="s">
        <v>14</v>
      </c>
      <c r="R8" s="48" t="s">
        <v>15</v>
      </c>
      <c r="S8" s="48" t="s">
        <v>16</v>
      </c>
      <c r="T8" s="63" t="s">
        <v>25</v>
      </c>
      <c r="U8" s="63"/>
      <c r="V8" s="63"/>
      <c r="W8" s="63" t="s">
        <v>21</v>
      </c>
      <c r="X8" s="63"/>
      <c r="Y8" s="63"/>
      <c r="Z8" s="47" t="s">
        <v>26</v>
      </c>
      <c r="AA8" s="47"/>
      <c r="AB8" s="47"/>
      <c r="AC8" s="47" t="s">
        <v>27</v>
      </c>
      <c r="AD8" s="47"/>
      <c r="AE8" s="47"/>
      <c r="AF8" s="61" t="s">
        <v>22</v>
      </c>
      <c r="AG8" s="61"/>
      <c r="AH8" s="62"/>
      <c r="AI8" s="48" t="s">
        <v>14</v>
      </c>
      <c r="AJ8" s="48" t="s">
        <v>15</v>
      </c>
      <c r="AK8" s="48" t="s">
        <v>16</v>
      </c>
    </row>
    <row r="9" spans="1:37" ht="114.75" customHeight="1" x14ac:dyDescent="0.25">
      <c r="A9" s="47"/>
      <c r="B9" s="45"/>
      <c r="C9" s="45"/>
      <c r="D9" s="45"/>
      <c r="E9" s="49"/>
      <c r="F9" s="49"/>
      <c r="G9" s="49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49"/>
      <c r="R9" s="49"/>
      <c r="S9" s="49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49"/>
      <c r="AJ9" s="49"/>
      <c r="AK9" s="49"/>
    </row>
    <row r="10" spans="1:37" ht="15.75" x14ac:dyDescent="0.25">
      <c r="A10" s="5">
        <v>1</v>
      </c>
      <c r="B10" s="6" t="s">
        <v>56</v>
      </c>
      <c r="C10" s="6"/>
      <c r="D10" s="12">
        <v>20</v>
      </c>
      <c r="E10" s="12">
        <v>5</v>
      </c>
      <c r="F10" s="12">
        <v>9</v>
      </c>
      <c r="G10" s="12">
        <v>6</v>
      </c>
      <c r="H10" s="12">
        <v>7</v>
      </c>
      <c r="I10" s="12">
        <v>7</v>
      </c>
      <c r="J10" s="12">
        <v>6</v>
      </c>
      <c r="K10" s="12">
        <v>7</v>
      </c>
      <c r="L10" s="12">
        <v>8</v>
      </c>
      <c r="M10" s="12">
        <v>5</v>
      </c>
      <c r="N10" s="12">
        <v>7</v>
      </c>
      <c r="O10" s="12">
        <v>7</v>
      </c>
      <c r="P10" s="12">
        <v>6</v>
      </c>
      <c r="Q10" s="12">
        <v>6</v>
      </c>
      <c r="R10" s="12">
        <v>8</v>
      </c>
      <c r="S10" s="12">
        <v>6</v>
      </c>
      <c r="T10" s="12">
        <v>6</v>
      </c>
      <c r="U10" s="12">
        <v>8</v>
      </c>
      <c r="V10" s="12">
        <v>6</v>
      </c>
      <c r="W10" s="12">
        <v>7</v>
      </c>
      <c r="X10" s="12">
        <v>9</v>
      </c>
      <c r="Y10" s="12">
        <v>4</v>
      </c>
      <c r="Z10" s="12">
        <v>6</v>
      </c>
      <c r="AA10" s="12">
        <v>8</v>
      </c>
      <c r="AB10" s="12">
        <v>6</v>
      </c>
      <c r="AC10" s="12">
        <v>6</v>
      </c>
      <c r="AD10" s="12">
        <v>9</v>
      </c>
      <c r="AE10" s="12">
        <v>5</v>
      </c>
      <c r="AF10" s="12">
        <v>7</v>
      </c>
      <c r="AG10" s="12">
        <v>10</v>
      </c>
      <c r="AH10" s="12">
        <v>3</v>
      </c>
      <c r="AI10" s="12">
        <v>8</v>
      </c>
      <c r="AJ10" s="12">
        <v>8</v>
      </c>
      <c r="AK10" s="12">
        <v>4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53" t="s">
        <v>1</v>
      </c>
      <c r="B17" s="54"/>
      <c r="C17" s="55"/>
      <c r="D17" s="14">
        <f>SUM(D10:D16)</f>
        <v>20</v>
      </c>
      <c r="E17" s="12">
        <f>SUM(E10:E16)</f>
        <v>5</v>
      </c>
      <c r="F17" s="12">
        <f>SUM(F10:F16)</f>
        <v>9</v>
      </c>
      <c r="G17" s="12">
        <f>SUM(G10:G16)</f>
        <v>6</v>
      </c>
      <c r="H17" s="12">
        <f t="shared" ref="H17:M17" si="0">SUM(H10:H16)</f>
        <v>7</v>
      </c>
      <c r="I17" s="12">
        <f t="shared" si="0"/>
        <v>7</v>
      </c>
      <c r="J17" s="12">
        <f t="shared" si="0"/>
        <v>6</v>
      </c>
      <c r="K17" s="12">
        <f t="shared" si="0"/>
        <v>7</v>
      </c>
      <c r="L17" s="12">
        <f t="shared" si="0"/>
        <v>8</v>
      </c>
      <c r="M17" s="12">
        <f t="shared" si="0"/>
        <v>5</v>
      </c>
      <c r="N17" s="12">
        <f t="shared" ref="N17:S17" si="1">SUM(N10:N16)</f>
        <v>7</v>
      </c>
      <c r="O17" s="12">
        <f t="shared" si="1"/>
        <v>7</v>
      </c>
      <c r="P17" s="12">
        <f t="shared" si="1"/>
        <v>6</v>
      </c>
      <c r="Q17" s="12">
        <f t="shared" si="1"/>
        <v>6</v>
      </c>
      <c r="R17" s="12">
        <f t="shared" si="1"/>
        <v>8</v>
      </c>
      <c r="S17" s="12">
        <f t="shared" si="1"/>
        <v>6</v>
      </c>
      <c r="T17" s="12">
        <f t="shared" ref="T17:AE17" si="2">SUM(T10:T16)</f>
        <v>6</v>
      </c>
      <c r="U17" s="12">
        <f t="shared" si="2"/>
        <v>8</v>
      </c>
      <c r="V17" s="12">
        <f t="shared" si="2"/>
        <v>6</v>
      </c>
      <c r="W17" s="12">
        <f t="shared" si="2"/>
        <v>7</v>
      </c>
      <c r="X17" s="12">
        <f t="shared" si="2"/>
        <v>9</v>
      </c>
      <c r="Y17" s="12">
        <f t="shared" si="2"/>
        <v>4</v>
      </c>
      <c r="Z17" s="12">
        <f t="shared" si="2"/>
        <v>6</v>
      </c>
      <c r="AA17" s="12">
        <f t="shared" si="2"/>
        <v>8</v>
      </c>
      <c r="AB17" s="12">
        <f t="shared" si="2"/>
        <v>6</v>
      </c>
      <c r="AC17" s="12">
        <f t="shared" si="2"/>
        <v>6</v>
      </c>
      <c r="AD17" s="12">
        <f t="shared" si="2"/>
        <v>9</v>
      </c>
      <c r="AE17" s="12">
        <f t="shared" si="2"/>
        <v>5</v>
      </c>
      <c r="AF17" s="12">
        <f t="shared" ref="AF17:AK17" si="3">SUM(AF10:AF16)</f>
        <v>7</v>
      </c>
      <c r="AG17" s="12">
        <f t="shared" si="3"/>
        <v>10</v>
      </c>
      <c r="AH17" s="12">
        <f t="shared" si="3"/>
        <v>3</v>
      </c>
      <c r="AI17" s="12">
        <f t="shared" si="3"/>
        <v>8</v>
      </c>
      <c r="AJ17" s="12">
        <f t="shared" si="3"/>
        <v>8</v>
      </c>
      <c r="AK17" s="12">
        <f t="shared" si="3"/>
        <v>4</v>
      </c>
    </row>
    <row r="18" spans="1:37" ht="21.75" customHeight="1" x14ac:dyDescent="0.25">
      <c r="A18" s="44" t="s">
        <v>11</v>
      </c>
      <c r="B18" s="44"/>
      <c r="C18" s="44"/>
      <c r="D18" s="17">
        <f>D17*100/D17</f>
        <v>100</v>
      </c>
      <c r="E18" s="13">
        <f>E17*100/D17</f>
        <v>25</v>
      </c>
      <c r="F18" s="13">
        <f>F17*100/D17</f>
        <v>45</v>
      </c>
      <c r="G18" s="13">
        <f>G17*100/D17</f>
        <v>30</v>
      </c>
      <c r="H18" s="13">
        <f>H17*100/D17</f>
        <v>35</v>
      </c>
      <c r="I18" s="13">
        <f>I17*100/D17</f>
        <v>35</v>
      </c>
      <c r="J18" s="13">
        <f>J17*100/D17</f>
        <v>30</v>
      </c>
      <c r="K18" s="13">
        <f>K17*100/D17</f>
        <v>35</v>
      </c>
      <c r="L18" s="13">
        <f>L17*100/D17</f>
        <v>40</v>
      </c>
      <c r="M18" s="13">
        <f>M17*100/D17</f>
        <v>25</v>
      </c>
      <c r="N18" s="13">
        <f>N17*100/D17</f>
        <v>35</v>
      </c>
      <c r="O18" s="13">
        <f>O17*100/D17</f>
        <v>35</v>
      </c>
      <c r="P18" s="13">
        <f>P17*100/D17</f>
        <v>30</v>
      </c>
      <c r="Q18" s="13">
        <f>Q17*100/D17</f>
        <v>30</v>
      </c>
      <c r="R18" s="13">
        <f>R17*100/D17</f>
        <v>40</v>
      </c>
      <c r="S18" s="13">
        <f>S17*100/D17</f>
        <v>30</v>
      </c>
      <c r="T18" s="13">
        <f>T17*100/D17</f>
        <v>30</v>
      </c>
      <c r="U18" s="13">
        <f>U17*100/D17</f>
        <v>40</v>
      </c>
      <c r="V18" s="13">
        <f>V17*100/D17</f>
        <v>30</v>
      </c>
      <c r="W18" s="13">
        <f>W17*100/D17</f>
        <v>35</v>
      </c>
      <c r="X18" s="13">
        <f>X17*100/D17</f>
        <v>45</v>
      </c>
      <c r="Y18" s="13">
        <f>Y17*100/D17</f>
        <v>20</v>
      </c>
      <c r="Z18" s="13">
        <f>Z17*100/D17</f>
        <v>30</v>
      </c>
      <c r="AA18" s="13">
        <f>AA17*100/D17</f>
        <v>40</v>
      </c>
      <c r="AB18" s="13">
        <f>AB17*100/D17</f>
        <v>30</v>
      </c>
      <c r="AC18" s="13">
        <f>AC17*100/D17</f>
        <v>30</v>
      </c>
      <c r="AD18" s="13">
        <f>AD17*100/D17</f>
        <v>45</v>
      </c>
      <c r="AE18" s="13">
        <f>AE17*100/D17</f>
        <v>25</v>
      </c>
      <c r="AF18" s="13">
        <f>AF17*100/D17</f>
        <v>35</v>
      </c>
      <c r="AG18" s="13">
        <f>AG17*100/D17</f>
        <v>50</v>
      </c>
      <c r="AH18" s="13">
        <f>AH17*100/D17</f>
        <v>15</v>
      </c>
      <c r="AI18" s="13">
        <f>AI17*100/D17</f>
        <v>40</v>
      </c>
      <c r="AJ18" s="13">
        <f>AJ17*100/D17</f>
        <v>40</v>
      </c>
      <c r="AK18" s="13">
        <f>AK17*100/D17</f>
        <v>20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G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N18"/>
  <sheetViews>
    <sheetView zoomScale="70" zoomScaleNormal="70" workbookViewId="0">
      <selection activeCell="S5" sqref="S5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20" t="s">
        <v>34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2" t="s">
        <v>49</v>
      </c>
      <c r="S2" s="42"/>
      <c r="T2" s="42"/>
      <c r="U2" s="42"/>
      <c r="V2" s="4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41" t="s">
        <v>18</v>
      </c>
      <c r="AN2" s="41"/>
    </row>
    <row r="3" spans="1:40" ht="15.75" x14ac:dyDescent="0.25">
      <c r="A3" s="3"/>
      <c r="B3" s="42" t="s">
        <v>48</v>
      </c>
      <c r="C3" s="42"/>
      <c r="D3" s="42"/>
      <c r="E3" s="42"/>
      <c r="F3" s="4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2" t="s">
        <v>50</v>
      </c>
      <c r="S3" s="42"/>
      <c r="T3" s="42"/>
      <c r="U3" s="42"/>
      <c r="V3" s="42"/>
      <c r="W3" s="42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3" t="s">
        <v>46</v>
      </c>
      <c r="S4" s="43"/>
      <c r="T4" s="43"/>
      <c r="U4" s="43"/>
      <c r="V4" s="43"/>
      <c r="W4" s="43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47" t="s">
        <v>0</v>
      </c>
      <c r="B7" s="45" t="s">
        <v>3</v>
      </c>
      <c r="C7" s="45" t="s">
        <v>4</v>
      </c>
      <c r="D7" s="45" t="s">
        <v>10</v>
      </c>
      <c r="E7" s="45" t="s">
        <v>5</v>
      </c>
      <c r="F7" s="45"/>
      <c r="G7" s="45"/>
      <c r="H7" s="56" t="s">
        <v>8</v>
      </c>
      <c r="I7" s="57"/>
      <c r="J7" s="57"/>
      <c r="K7" s="57"/>
      <c r="L7" s="57"/>
      <c r="M7" s="57"/>
      <c r="N7" s="57"/>
      <c r="O7" s="57"/>
      <c r="P7" s="57"/>
      <c r="Q7" s="57"/>
      <c r="R7" s="57"/>
      <c r="S7" s="58"/>
      <c r="T7" s="45" t="s">
        <v>6</v>
      </c>
      <c r="U7" s="45"/>
      <c r="V7" s="45"/>
      <c r="W7" s="56" t="s">
        <v>9</v>
      </c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8"/>
      <c r="AL7" s="45" t="s">
        <v>7</v>
      </c>
      <c r="AM7" s="45"/>
      <c r="AN7" s="45"/>
    </row>
    <row r="8" spans="1:40" ht="15.75" customHeight="1" x14ac:dyDescent="0.25">
      <c r="A8" s="47"/>
      <c r="B8" s="45"/>
      <c r="C8" s="45"/>
      <c r="D8" s="45"/>
      <c r="E8" s="48" t="s">
        <v>14</v>
      </c>
      <c r="F8" s="48" t="s">
        <v>15</v>
      </c>
      <c r="G8" s="48" t="s">
        <v>16</v>
      </c>
      <c r="H8" s="72" t="s">
        <v>19</v>
      </c>
      <c r="I8" s="73"/>
      <c r="J8" s="74"/>
      <c r="K8" s="69" t="s">
        <v>20</v>
      </c>
      <c r="L8" s="70"/>
      <c r="M8" s="71"/>
      <c r="N8" s="66" t="s">
        <v>28</v>
      </c>
      <c r="O8" s="67"/>
      <c r="P8" s="68"/>
      <c r="Q8" s="60" t="s">
        <v>24</v>
      </c>
      <c r="R8" s="61"/>
      <c r="S8" s="62"/>
      <c r="T8" s="48" t="s">
        <v>14</v>
      </c>
      <c r="U8" s="48" t="s">
        <v>15</v>
      </c>
      <c r="V8" s="48" t="s">
        <v>16</v>
      </c>
      <c r="W8" s="63" t="s">
        <v>25</v>
      </c>
      <c r="X8" s="63"/>
      <c r="Y8" s="63"/>
      <c r="Z8" s="63" t="s">
        <v>21</v>
      </c>
      <c r="AA8" s="63"/>
      <c r="AB8" s="63"/>
      <c r="AC8" s="47" t="s">
        <v>26</v>
      </c>
      <c r="AD8" s="47"/>
      <c r="AE8" s="47"/>
      <c r="AF8" s="47" t="s">
        <v>27</v>
      </c>
      <c r="AG8" s="47"/>
      <c r="AH8" s="47"/>
      <c r="AI8" s="61" t="s">
        <v>22</v>
      </c>
      <c r="AJ8" s="61"/>
      <c r="AK8" s="62"/>
      <c r="AL8" s="48" t="s">
        <v>14</v>
      </c>
      <c r="AM8" s="48" t="s">
        <v>15</v>
      </c>
      <c r="AN8" s="48" t="s">
        <v>16</v>
      </c>
    </row>
    <row r="9" spans="1:40" ht="126.75" customHeight="1" x14ac:dyDescent="0.25">
      <c r="A9" s="47"/>
      <c r="B9" s="45"/>
      <c r="C9" s="45"/>
      <c r="D9" s="45"/>
      <c r="E9" s="49"/>
      <c r="F9" s="49"/>
      <c r="G9" s="49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1" t="s">
        <v>14</v>
      </c>
      <c r="R9" s="1" t="s">
        <v>15</v>
      </c>
      <c r="S9" s="1" t="s">
        <v>16</v>
      </c>
      <c r="T9" s="49"/>
      <c r="U9" s="49"/>
      <c r="V9" s="49"/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1" t="s">
        <v>14</v>
      </c>
      <c r="AJ9" s="1" t="s">
        <v>15</v>
      </c>
      <c r="AK9" s="1" t="s">
        <v>16</v>
      </c>
      <c r="AL9" s="49"/>
      <c r="AM9" s="49"/>
      <c r="AN9" s="49"/>
    </row>
    <row r="10" spans="1:40" ht="15.75" x14ac:dyDescent="0.25">
      <c r="A10" s="5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53" t="s">
        <v>1</v>
      </c>
      <c r="B17" s="54"/>
      <c r="C17" s="55"/>
      <c r="D17" s="23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1:40" ht="18.75" customHeight="1" x14ac:dyDescent="0.25">
      <c r="A18" s="44" t="s">
        <v>11</v>
      </c>
      <c r="B18" s="44"/>
      <c r="C18" s="44"/>
      <c r="D18" s="11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</sheetData>
  <mergeCells count="34"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  <mergeCell ref="H7:S7"/>
    <mergeCell ref="Q8:S8"/>
    <mergeCell ref="N8:P8"/>
    <mergeCell ref="K8:M8"/>
    <mergeCell ref="H8:J8"/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X21"/>
  <sheetViews>
    <sheetView tabSelected="1" zoomScale="85" zoomScaleNormal="85" workbookViewId="0">
      <selection activeCell="R3" sqref="R3"/>
    </sheetView>
  </sheetViews>
  <sheetFormatPr defaultRowHeight="15" x14ac:dyDescent="0.25"/>
  <cols>
    <col min="1" max="1" width="4.7109375" customWidth="1"/>
    <col min="2" max="2" width="22.140625" customWidth="1"/>
    <col min="3" max="3" width="9.5703125" bestFit="1" customWidth="1"/>
    <col min="4" max="18" width="9.28515625" bestFit="1" customWidth="1"/>
  </cols>
  <sheetData>
    <row r="1" spans="2:24" x14ac:dyDescent="0.25">
      <c r="O1" s="75"/>
      <c r="P1" s="75"/>
      <c r="W1" s="41" t="s">
        <v>18</v>
      </c>
      <c r="X1" s="41"/>
    </row>
    <row r="2" spans="2:24" ht="15.75" x14ac:dyDescent="0.25">
      <c r="C2" s="7" t="s">
        <v>33</v>
      </c>
      <c r="D2" s="2"/>
      <c r="F2" s="2"/>
      <c r="G2" s="2"/>
      <c r="J2" s="42" t="s">
        <v>61</v>
      </c>
      <c r="K2" s="42"/>
      <c r="L2" s="42"/>
      <c r="M2" s="42"/>
      <c r="N2" s="42"/>
      <c r="O2" s="3"/>
      <c r="P2" s="3"/>
    </row>
    <row r="3" spans="2:24" ht="15.75" x14ac:dyDescent="0.25">
      <c r="B3" s="3"/>
      <c r="C3" s="42" t="s">
        <v>60</v>
      </c>
      <c r="D3" s="42"/>
      <c r="E3" s="42"/>
      <c r="F3" s="42"/>
      <c r="G3" s="42"/>
      <c r="H3" s="42"/>
      <c r="I3" s="2"/>
      <c r="J3" s="59" t="s">
        <v>53</v>
      </c>
      <c r="K3" s="59"/>
      <c r="L3" s="59"/>
      <c r="M3" s="59"/>
      <c r="N3" s="59"/>
      <c r="O3" s="59"/>
      <c r="P3" s="3"/>
      <c r="Q3" s="3"/>
      <c r="R3" s="3"/>
    </row>
    <row r="4" spans="2:24" ht="15.75" x14ac:dyDescent="0.25">
      <c r="D4" s="8"/>
      <c r="F4" s="3"/>
      <c r="G4" s="3"/>
      <c r="J4" s="43" t="s">
        <v>47</v>
      </c>
      <c r="K4" s="43"/>
      <c r="L4" s="43"/>
      <c r="M4" s="43"/>
      <c r="N4" s="43"/>
      <c r="O4" s="43"/>
      <c r="P4" s="3"/>
      <c r="Q4" s="3"/>
      <c r="R4" s="3"/>
    </row>
    <row r="5" spans="2:24" ht="15.7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24" ht="15.75" x14ac:dyDescent="0.25">
      <c r="B6" s="4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24" ht="15.75" customHeight="1" x14ac:dyDescent="0.25">
      <c r="B7" s="48" t="s">
        <v>43</v>
      </c>
      <c r="C7" s="45" t="s">
        <v>13</v>
      </c>
      <c r="D7" s="45" t="s">
        <v>5</v>
      </c>
      <c r="E7" s="45"/>
      <c r="F7" s="45"/>
      <c r="G7" s="45" t="s">
        <v>8</v>
      </c>
      <c r="H7" s="45"/>
      <c r="I7" s="45"/>
      <c r="J7" s="45" t="s">
        <v>6</v>
      </c>
      <c r="K7" s="45"/>
      <c r="L7" s="45"/>
      <c r="M7" s="45" t="s">
        <v>9</v>
      </c>
      <c r="N7" s="45"/>
      <c r="O7" s="45"/>
      <c r="P7" s="45" t="s">
        <v>7</v>
      </c>
      <c r="Q7" s="45"/>
      <c r="R7" s="45"/>
      <c r="S7" s="47" t="s">
        <v>42</v>
      </c>
      <c r="T7" s="47"/>
      <c r="U7" s="47"/>
      <c r="V7" s="47"/>
      <c r="W7" s="47"/>
      <c r="X7" s="47"/>
    </row>
    <row r="8" spans="2:24" ht="63" x14ac:dyDescent="0.25">
      <c r="B8" s="49"/>
      <c r="C8" s="45"/>
      <c r="D8" s="1" t="s">
        <v>14</v>
      </c>
      <c r="E8" s="1" t="s">
        <v>15</v>
      </c>
      <c r="F8" s="1" t="s">
        <v>16</v>
      </c>
      <c r="G8" s="1" t="s">
        <v>14</v>
      </c>
      <c r="H8" s="1" t="s">
        <v>15</v>
      </c>
      <c r="I8" s="1" t="s">
        <v>16</v>
      </c>
      <c r="J8" s="1" t="s">
        <v>14</v>
      </c>
      <c r="K8" s="1" t="s">
        <v>15</v>
      </c>
      <c r="L8" s="1" t="s">
        <v>16</v>
      </c>
      <c r="M8" s="1" t="s">
        <v>14</v>
      </c>
      <c r="N8" s="1" t="s">
        <v>15</v>
      </c>
      <c r="O8" s="1" t="s">
        <v>16</v>
      </c>
      <c r="P8" s="1" t="s">
        <v>14</v>
      </c>
      <c r="Q8" s="1" t="s">
        <v>15</v>
      </c>
      <c r="R8" s="1" t="s">
        <v>16</v>
      </c>
      <c r="S8" s="1" t="s">
        <v>14</v>
      </c>
      <c r="T8" s="1" t="s">
        <v>11</v>
      </c>
      <c r="U8" s="1" t="s">
        <v>15</v>
      </c>
      <c r="V8" s="26" t="s">
        <v>11</v>
      </c>
      <c r="W8" s="1" t="s">
        <v>16</v>
      </c>
      <c r="X8" s="1" t="s">
        <v>11</v>
      </c>
    </row>
    <row r="9" spans="2:24" ht="15.75" x14ac:dyDescent="0.25">
      <c r="B9" s="18" t="s">
        <v>29</v>
      </c>
      <c r="C9" s="12"/>
      <c r="D9" s="12"/>
      <c r="E9" s="12"/>
      <c r="F9" s="12"/>
      <c r="G9" s="15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5"/>
      <c r="T9" s="5"/>
      <c r="U9" s="5"/>
      <c r="V9" s="5"/>
      <c r="W9" s="28"/>
      <c r="X9" s="5"/>
    </row>
    <row r="10" spans="2:24" ht="15.75" x14ac:dyDescent="0.25">
      <c r="B10" s="18" t="s">
        <v>30</v>
      </c>
      <c r="C10" s="12">
        <v>15</v>
      </c>
      <c r="D10" s="37">
        <v>5</v>
      </c>
      <c r="E10" s="37">
        <v>6</v>
      </c>
      <c r="F10" s="37">
        <v>4</v>
      </c>
      <c r="G10" s="37">
        <v>5</v>
      </c>
      <c r="H10" s="37">
        <v>6</v>
      </c>
      <c r="I10" s="37">
        <v>4</v>
      </c>
      <c r="J10" s="37">
        <v>5</v>
      </c>
      <c r="K10" s="37">
        <v>6</v>
      </c>
      <c r="L10" s="37">
        <v>4</v>
      </c>
      <c r="M10" s="37">
        <v>2</v>
      </c>
      <c r="N10" s="37">
        <v>7</v>
      </c>
      <c r="O10" s="37">
        <v>6</v>
      </c>
      <c r="P10" s="37">
        <v>2</v>
      </c>
      <c r="Q10" s="37">
        <v>8</v>
      </c>
      <c r="R10" s="37">
        <v>5</v>
      </c>
      <c r="S10" s="5">
        <v>19</v>
      </c>
      <c r="T10" s="32">
        <v>0.25</v>
      </c>
      <c r="U10" s="5">
        <v>33</v>
      </c>
      <c r="V10" s="32">
        <v>0.44</v>
      </c>
      <c r="W10" s="5">
        <v>23</v>
      </c>
      <c r="X10" s="32">
        <v>0.31</v>
      </c>
    </row>
    <row r="11" spans="2:24" ht="15.75" x14ac:dyDescent="0.25">
      <c r="B11" s="18" t="s">
        <v>31</v>
      </c>
      <c r="C11" s="12">
        <v>15</v>
      </c>
      <c r="D11" s="39">
        <v>6</v>
      </c>
      <c r="E11" s="39">
        <v>5</v>
      </c>
      <c r="F11" s="39">
        <v>4</v>
      </c>
      <c r="G11" s="39">
        <v>7</v>
      </c>
      <c r="H11" s="39">
        <v>4</v>
      </c>
      <c r="I11" s="39">
        <v>4</v>
      </c>
      <c r="J11" s="39">
        <v>6</v>
      </c>
      <c r="K11" s="39">
        <v>6</v>
      </c>
      <c r="L11" s="39">
        <v>3</v>
      </c>
      <c r="M11" s="39">
        <v>6</v>
      </c>
      <c r="N11" s="39">
        <v>4</v>
      </c>
      <c r="O11" s="39">
        <v>5</v>
      </c>
      <c r="P11" s="39">
        <v>8</v>
      </c>
      <c r="Q11" s="39">
        <v>3</v>
      </c>
      <c r="R11" s="39">
        <v>4</v>
      </c>
      <c r="S11" s="5">
        <v>35</v>
      </c>
      <c r="T11" s="32">
        <v>0.35</v>
      </c>
      <c r="U11" s="5">
        <v>30</v>
      </c>
      <c r="V11" s="32">
        <v>0.3</v>
      </c>
      <c r="W11" s="5">
        <v>35</v>
      </c>
      <c r="X11" s="32">
        <v>0.35</v>
      </c>
    </row>
    <row r="12" spans="2:24" ht="15.75" x14ac:dyDescent="0.25">
      <c r="B12" s="18" t="s">
        <v>32</v>
      </c>
      <c r="C12" s="12">
        <v>20</v>
      </c>
      <c r="D12" s="38">
        <v>5</v>
      </c>
      <c r="E12" s="38">
        <v>9</v>
      </c>
      <c r="F12" s="38">
        <v>6</v>
      </c>
      <c r="G12" s="38">
        <v>7</v>
      </c>
      <c r="H12" s="38">
        <v>7</v>
      </c>
      <c r="I12" s="38">
        <v>6</v>
      </c>
      <c r="J12" s="38">
        <v>6</v>
      </c>
      <c r="K12" s="38">
        <v>8</v>
      </c>
      <c r="L12" s="38">
        <v>6</v>
      </c>
      <c r="M12" s="38">
        <v>6</v>
      </c>
      <c r="N12" s="38">
        <v>9</v>
      </c>
      <c r="O12" s="38">
        <v>5</v>
      </c>
      <c r="P12" s="38">
        <v>8</v>
      </c>
      <c r="Q12" s="38">
        <v>8</v>
      </c>
      <c r="R12" s="38">
        <v>4</v>
      </c>
      <c r="S12" s="5">
        <v>32</v>
      </c>
      <c r="T12" s="32">
        <v>0.32</v>
      </c>
      <c r="U12" s="5">
        <v>41</v>
      </c>
      <c r="V12" s="32">
        <v>0.41</v>
      </c>
      <c r="W12" s="5">
        <v>27</v>
      </c>
      <c r="X12" s="32">
        <v>0.27</v>
      </c>
    </row>
    <row r="13" spans="2:24" ht="15.75" x14ac:dyDescent="0.25">
      <c r="B13" s="18" t="s">
        <v>41</v>
      </c>
      <c r="C13" s="12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5"/>
      <c r="T13" s="32"/>
      <c r="U13" s="5"/>
      <c r="V13" s="33"/>
      <c r="W13" s="5"/>
      <c r="X13" s="32"/>
    </row>
    <row r="14" spans="2:24" ht="15.75" x14ac:dyDescent="0.25">
      <c r="B14" s="14" t="s">
        <v>1</v>
      </c>
      <c r="C14" s="14">
        <f t="shared" ref="C14:R14" si="0">C9+C10+C11+C12+C13</f>
        <v>50</v>
      </c>
      <c r="D14" s="14">
        <f t="shared" si="0"/>
        <v>16</v>
      </c>
      <c r="E14" s="14">
        <f t="shared" si="0"/>
        <v>20</v>
      </c>
      <c r="F14" s="14">
        <f t="shared" si="0"/>
        <v>14</v>
      </c>
      <c r="G14" s="14">
        <f t="shared" si="0"/>
        <v>19</v>
      </c>
      <c r="H14" s="14">
        <f t="shared" si="0"/>
        <v>17</v>
      </c>
      <c r="I14" s="14">
        <f t="shared" si="0"/>
        <v>14</v>
      </c>
      <c r="J14" s="14">
        <f t="shared" si="0"/>
        <v>17</v>
      </c>
      <c r="K14" s="14">
        <f t="shared" si="0"/>
        <v>20</v>
      </c>
      <c r="L14" s="14">
        <f t="shared" si="0"/>
        <v>13</v>
      </c>
      <c r="M14" s="14">
        <f t="shared" si="0"/>
        <v>14</v>
      </c>
      <c r="N14" s="14">
        <f t="shared" si="0"/>
        <v>20</v>
      </c>
      <c r="O14" s="14">
        <f t="shared" si="0"/>
        <v>16</v>
      </c>
      <c r="P14" s="14">
        <f t="shared" si="0"/>
        <v>18</v>
      </c>
      <c r="Q14" s="14">
        <f t="shared" si="0"/>
        <v>19</v>
      </c>
      <c r="R14" s="14">
        <f t="shared" si="0"/>
        <v>13</v>
      </c>
      <c r="S14" s="35">
        <v>86</v>
      </c>
      <c r="T14" s="6"/>
      <c r="U14" s="35">
        <v>104</v>
      </c>
      <c r="V14" s="6"/>
      <c r="W14" s="35">
        <v>85</v>
      </c>
      <c r="X14" s="6"/>
    </row>
    <row r="15" spans="2:24" ht="17.25" customHeight="1" x14ac:dyDescent="0.25">
      <c r="B15" s="27" t="s">
        <v>12</v>
      </c>
      <c r="C15" s="16">
        <f>C14*100/C14</f>
        <v>100</v>
      </c>
      <c r="D15" s="13">
        <f>D14*100/C14</f>
        <v>32</v>
      </c>
      <c r="E15" s="13">
        <f>E14*100/C14</f>
        <v>40</v>
      </c>
      <c r="F15" s="13">
        <f>F14*100/C14</f>
        <v>28</v>
      </c>
      <c r="G15" s="13">
        <f>G14*100/C14</f>
        <v>38</v>
      </c>
      <c r="H15" s="13">
        <f>H14*100/C14</f>
        <v>34</v>
      </c>
      <c r="I15" s="13">
        <f>I14*100/C14</f>
        <v>28</v>
      </c>
      <c r="J15" s="13">
        <f>J14*100/C14</f>
        <v>34</v>
      </c>
      <c r="K15" s="13">
        <f>K14*100/C14</f>
        <v>40</v>
      </c>
      <c r="L15" s="13">
        <f>L14*100/C14</f>
        <v>26</v>
      </c>
      <c r="M15" s="13">
        <f>M14*100/C14</f>
        <v>28</v>
      </c>
      <c r="N15" s="13">
        <f>N14*100/C14</f>
        <v>40</v>
      </c>
      <c r="O15" s="13">
        <f>O14*100/C14</f>
        <v>32</v>
      </c>
      <c r="P15" s="13">
        <f>P14*100/C14</f>
        <v>36</v>
      </c>
      <c r="Q15" s="13">
        <f>Q14*100/C14</f>
        <v>38</v>
      </c>
      <c r="R15" s="13">
        <f>R14*100/C14</f>
        <v>26</v>
      </c>
      <c r="S15" s="25"/>
      <c r="T15" s="36">
        <v>0.31</v>
      </c>
      <c r="U15" s="34"/>
      <c r="V15" s="36">
        <v>0.38</v>
      </c>
      <c r="W15" s="34"/>
      <c r="X15" s="36">
        <v>0.31</v>
      </c>
    </row>
    <row r="16" spans="2:24" ht="15.75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ht="15.75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ht="15.75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ht="15.75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ht="15.75" x14ac:dyDescent="0.25">
      <c r="B20" s="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ht="15.75" x14ac:dyDescent="0.25">
      <c r="B21" s="10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</sheetData>
  <mergeCells count="14">
    <mergeCell ref="S7:X7"/>
    <mergeCell ref="O1:P1"/>
    <mergeCell ref="P7:R7"/>
    <mergeCell ref="J2:N2"/>
    <mergeCell ref="B7:B8"/>
    <mergeCell ref="C7:C8"/>
    <mergeCell ref="D7:F7"/>
    <mergeCell ref="G7:I7"/>
    <mergeCell ref="J7:L7"/>
    <mergeCell ref="M7:O7"/>
    <mergeCell ref="C3:H3"/>
    <mergeCell ref="W1:X1"/>
    <mergeCell ref="J3:O3"/>
    <mergeCell ref="J4:O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</vt:lpstr>
      <vt:lpstr>ортаңғы топ</vt:lpstr>
      <vt:lpstr>ересек</vt:lpstr>
      <vt:lpstr>МА тобы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2026-06-30T18:39:31Z</dcterms:modified>
</cp:coreProperties>
</file>